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-120" yWindow="-120" windowWidth="20730" windowHeight="11160"/>
  </bookViews>
  <sheets>
    <sheet name="Gestor" sheetId="5" r:id="rId1"/>
  </sheets>
  <definedNames>
    <definedName name="_xlnm.Print_Area" localSheetId="0">Gestor!$A$1:$AA$25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8" i="5" l="1"/>
  <c r="F29" i="5" l="1"/>
  <c r="F28" i="5"/>
  <c r="F27" i="5"/>
  <c r="F26" i="5"/>
  <c r="F20" i="5" l="1"/>
  <c r="F19" i="5"/>
  <c r="F18" i="5"/>
  <c r="F17" i="5"/>
  <c r="F16" i="5"/>
  <c r="F15" i="5"/>
  <c r="F14" i="5"/>
  <c r="F13" i="5"/>
  <c r="F12" i="5"/>
  <c r="F11" i="5"/>
  <c r="F10" i="5"/>
  <c r="F9" i="5"/>
  <c r="F21" i="5" l="1"/>
  <c r="F22" i="5"/>
  <c r="F23" i="5"/>
  <c r="F24" i="5"/>
  <c r="F25" i="5"/>
</calcChain>
</file>

<file path=xl/sharedStrings.xml><?xml version="1.0" encoding="utf-8"?>
<sst xmlns="http://schemas.openxmlformats.org/spreadsheetml/2006/main" count="788" uniqueCount="100">
  <si>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</si>
  <si>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</si>
  <si>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</si>
  <si>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</si>
  <si>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</si>
  <si>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</si>
  <si>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</si>
  <si>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</si>
  <si>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</si>
  <si>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</si>
  <si>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</si>
  <si>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</si>
  <si>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</si>
  <si>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</si>
  <si>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</si>
  <si>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</si>
  <si>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</si>
  <si>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</si>
  <si>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</si>
  <si>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</si>
  <si>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</si>
  <si>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</si>
  <si>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</si>
  <si>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</si>
  <si>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</si>
  <si>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</si>
  <si>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</si>
  <si>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</si>
  <si>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</si>
  <si>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</si>
  <si>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Lidernaça</t>
  </si>
  <si>
    <t>Visão Sistêmica</t>
  </si>
  <si>
    <t>Orientação para Resultados</t>
  </si>
  <si>
    <t>Negociação</t>
  </si>
  <si>
    <t>Prioridade</t>
  </si>
  <si>
    <t>Alto</t>
  </si>
  <si>
    <t xml:space="preserve">Instrumentais </t>
  </si>
  <si>
    <t>Técnicas complementares</t>
  </si>
  <si>
    <t>Internet</t>
  </si>
  <si>
    <t>Manual de Padronização de Textos</t>
  </si>
  <si>
    <t>Atendimento ao Público</t>
  </si>
  <si>
    <t>Avaliação de desempenho</t>
  </si>
  <si>
    <t>Condução de reuniões</t>
  </si>
  <si>
    <t>Análise Jurídica</t>
  </si>
  <si>
    <t>Atualização Jurídica</t>
  </si>
  <si>
    <t>Emissão de Certidão/ conceitos e regras</t>
  </si>
  <si>
    <t>Gerenciamento de tempo</t>
  </si>
  <si>
    <t>Interpretação de texto</t>
  </si>
  <si>
    <t>Oratória</t>
  </si>
  <si>
    <t>Organização e Planejamento</t>
  </si>
  <si>
    <t>Pesquisa para triagem de processos</t>
  </si>
  <si>
    <t>Planejamento estratégico</t>
  </si>
  <si>
    <t>Relacionamento interpessoal</t>
  </si>
  <si>
    <t>Sistemas Internos</t>
  </si>
  <si>
    <t>Intranet do STJ</t>
  </si>
  <si>
    <t>Portal do STJ</t>
  </si>
  <si>
    <t>SEI</t>
  </si>
  <si>
    <t>SIAJ/Apoio a Julgamentos</t>
  </si>
  <si>
    <t>SIAJ/Autuação</t>
  </si>
  <si>
    <t>SIAJ/Deslocamento de Petições</t>
  </si>
  <si>
    <t>SIAJ/Deslocamento de Processos</t>
  </si>
  <si>
    <t>SIAJ/Gestão de Peças Eletrônicas</t>
  </si>
  <si>
    <t>SIAJ/Gestão de Petições</t>
  </si>
  <si>
    <t>SIAJ/Gestor de Escaninho</t>
  </si>
  <si>
    <t>SIAJ/Informações Processuais</t>
  </si>
  <si>
    <t>SIAJ/Processamento</t>
  </si>
  <si>
    <t>SIAJ/Visualizador</t>
  </si>
  <si>
    <t>Normativos Internos</t>
  </si>
  <si>
    <t xml:space="preserve">Portaria STJ 409 de 2014 / Material e Patrimônio </t>
  </si>
  <si>
    <t>Regimento Interno do STJ</t>
  </si>
  <si>
    <t>Supervisionar as atividades relacionadas com o processamento de feitos e petições</t>
  </si>
  <si>
    <t>Monitorar os prazos controlados pelos Servidores da Seção</t>
  </si>
  <si>
    <t>Orientar os Servidores da Seção no desempenho de suas funções</t>
  </si>
  <si>
    <t>Assegurar o cumprimento das normas emanadas da Administração do Tribunal</t>
  </si>
  <si>
    <t>Médio</t>
  </si>
  <si>
    <t>Elaborar planos e estratégias relacionadas à Seção de Processamento e Petições e  submetê-los à aprovação do Coordenador</t>
  </si>
  <si>
    <t>Monitorar o desempenho das atividades sob sua supervisão</t>
  </si>
  <si>
    <t>Avaliar o resultado das atividades realizadas</t>
  </si>
  <si>
    <t>Manter informado o Coordenador quanto ao andamento dos serviços da Seção</t>
  </si>
  <si>
    <t>Controlar a tramitação de documentos e processos sob a responsabilidade da Seção</t>
  </si>
  <si>
    <t>Adotar medidas preventivas e/ou corretivas na execução das rotinas da Unidade para realização conforme planejamento</t>
  </si>
  <si>
    <t>Manter organizado e atualizado o arquivo de toda a documentação referente à sua área de atuação</t>
  </si>
  <si>
    <t>Manter o controle de avulsos dos processos eletrônicos e físicos</t>
  </si>
  <si>
    <t>Controlar os processos no MPF para requisitá-los em razão de cumprimento de diligências</t>
  </si>
  <si>
    <t>Controlar documentos físicos de processos eletrônicos</t>
  </si>
  <si>
    <t xml:space="preserve">Realizar a avaliação de desempenho dos Servidores </t>
  </si>
  <si>
    <t xml:space="preserve">Assegurar o cumprimento das determinações emanadas do Coordenador </t>
  </si>
  <si>
    <t>Gestão da Unidade</t>
  </si>
  <si>
    <t xml:space="preserve">Responder pela guarda, uso e conservação dos materiais e bens patrimoniais colocados à disposição da Seção, mediante asssinatura do Termo de Responsabilidade </t>
  </si>
  <si>
    <t>Seção de Processamento e Petições da CPPE</t>
  </si>
  <si>
    <t>Teams</t>
  </si>
  <si>
    <t>Resolução STJ/GP 12/2021</t>
  </si>
  <si>
    <t>Sistemas Comerciais</t>
  </si>
  <si>
    <t>UNIDADE:</t>
  </si>
  <si>
    <t>Gerenciar a frequência, férias, licenças e afastamentos dos Servidores que lhe sejam diretamente subordinados</t>
  </si>
  <si>
    <t>Distribuir tarefas aos Servidores</t>
  </si>
  <si>
    <t>Desempenhar outras atribuições decorrentes da função ou que lhe sejam propostas pelo Coordenador ou pelo Assessor</t>
  </si>
  <si>
    <t>Confeccionar relatório mensal e trimestral dos servidores que estão em Teletrabalho</t>
  </si>
  <si>
    <t xml:space="preserve">Controlar processos e petições a fim de evitar atraso no processamento, validação ou encaminhamento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</si>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</sst>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3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5" fillId="6" borderId="15" xfId="0" applyFont="1" applyFill="1" applyBorder="1" applyAlignment="1">
      <alignment horizontal="center" vertical="center" wrapText="1"/>
    </xf>
    <xf numFmtId="0" fontId="2" fillId="6" borderId="0" xfId="0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11" fillId="6" borderId="15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/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/>
    <xf numFmtId="0" fontId="5" fillId="6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vertical="center" wrapText="1"/>
    </xf>
    <xf numFmtId="0" fontId="7" fillId="2" borderId="12" xfId="0" applyFont="1" applyFill="1" applyBorder="1" applyAlignment="1" applyProtection="1">
      <alignment vertical="center" wrapText="1"/>
    </xf>
    <xf numFmtId="0" fontId="7" fillId="2" borderId="9" xfId="0" applyFont="1" applyFill="1" applyBorder="1" applyAlignment="1" applyProtection="1">
      <alignment vertical="center" wrapText="1"/>
    </xf>
    <xf numFmtId="0" fontId="7" fillId="2" borderId="10" xfId="0" applyFont="1" applyFill="1" applyBorder="1" applyAlignment="1" applyProtection="1">
      <alignment vertical="center" wrapText="1"/>
    </xf>
    <xf numFmtId="0" fontId="12" fillId="8" borderId="0" xfId="0" applyFont="1" applyFill="1" applyAlignment="1" applyProtection="1">
      <alignment horizontal="left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DD3DA"/>
      <color rgb="FFAFC5A6"/>
      <color rgb="FFDDE1E1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9"/>
  <sheetViews>
    <sheetView tabSelected="1" zoomScale="50" zoomScaleNormal="50" workbookViewId="0">
      <selection activeCell="AO12" sqref="AO12"/>
    </sheetView>
  </sheetViews>
  <sheetFormatPr defaultColWidth="4.7265625" defaultRowHeight="21" x14ac:dyDescent="0.5"/>
  <cols>
    <col min="1" max="1" width="12.54296875" style="7" customWidth="1"/>
    <col min="2" max="2" width="69.1796875" style="8" customWidth="1"/>
    <col min="3" max="3" width="6.1796875" style="1" customWidth="1"/>
    <col min="4" max="4" width="9" style="1" customWidth="1"/>
    <col min="5" max="5" width="9" style="2" customWidth="1"/>
    <col min="6" max="6" width="8.453125" style="17" customWidth="1"/>
    <col min="7" max="10" width="6.26953125" style="2" customWidth="1"/>
    <col min="11" max="16" width="4.7265625" style="15"/>
    <col min="17" max="23" width="4.7265625" style="3"/>
    <col min="24" max="26" width="4.7265625" style="15"/>
    <col min="27" max="27" width="4.7265625" style="3"/>
    <col min="28" max="28" width="4.7265625" style="4"/>
    <col min="29" max="37" width="4.7265625" style="3"/>
    <col min="38" max="45" width="4.7265625" style="4"/>
    <col min="46" max="46" width="3.7265625" style="4" customWidth="1"/>
    <col min="47" max="56" width="4.7265625" style="4"/>
    <col min="57" max="59" width="7.1796875" style="19" customWidth="1"/>
    <col min="60" max="60" width="22.26953125" style="4" customWidth="1"/>
    <col min="61" max="16384" width="4.7265625" style="4"/>
  </cols>
  <sheetData>
    <row r="1" spans="1:60" ht="15" customHeight="1" x14ac:dyDescent="0.45">
      <c r="A1" s="68" t="s">
        <v>93</v>
      </c>
      <c r="B1" s="68" t="s">
        <v>89</v>
      </c>
      <c r="C1" s="2"/>
      <c r="D1" s="17"/>
      <c r="F1" s="2"/>
      <c r="I1" s="3"/>
      <c r="J1" s="3"/>
      <c r="K1" s="3"/>
      <c r="L1" s="3"/>
      <c r="M1" s="3"/>
      <c r="N1" s="3"/>
      <c r="O1" s="3"/>
      <c r="P1" s="3"/>
      <c r="X1" s="3"/>
      <c r="Y1" s="3"/>
      <c r="Z1" s="4"/>
      <c r="AB1" s="3"/>
      <c r="AJ1" s="4"/>
      <c r="AK1" s="4"/>
      <c r="BC1" s="19"/>
      <c r="BD1" s="19"/>
      <c r="BE1" s="4"/>
      <c r="BF1" s="4"/>
      <c r="BG1" s="4"/>
    </row>
    <row r="2" spans="1:60" ht="10" customHeight="1" x14ac:dyDescent="0.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60" ht="38.25" customHeight="1" x14ac:dyDescent="0.35">
      <c r="A3" s="64"/>
      <c r="B3" s="64"/>
      <c r="C3" s="65"/>
      <c r="D3" s="49" t="s">
        <v>4</v>
      </c>
      <c r="E3" s="50"/>
      <c r="F3" s="51"/>
      <c r="G3" s="59" t="s">
        <v>10</v>
      </c>
      <c r="H3" s="60"/>
      <c r="I3" s="60"/>
      <c r="J3" s="61"/>
      <c r="K3" s="35" t="s">
        <v>6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0"/>
    </row>
    <row r="4" spans="1:60" ht="15" customHeight="1" x14ac:dyDescent="0.35">
      <c r="A4" s="64"/>
      <c r="B4" s="64"/>
      <c r="C4" s="65"/>
      <c r="D4" s="52"/>
      <c r="E4" s="53"/>
      <c r="F4" s="54"/>
      <c r="G4" s="63" t="s">
        <v>11</v>
      </c>
      <c r="H4" s="63"/>
      <c r="I4" s="63"/>
      <c r="J4" s="63"/>
      <c r="K4" s="58" t="s">
        <v>12</v>
      </c>
      <c r="L4" s="58"/>
      <c r="M4" s="58"/>
      <c r="N4" s="58"/>
      <c r="O4" s="58"/>
      <c r="P4" s="58"/>
      <c r="Q4" s="58"/>
      <c r="R4" s="58"/>
      <c r="S4" s="58"/>
      <c r="T4" s="58" t="s">
        <v>22</v>
      </c>
      <c r="U4" s="58"/>
      <c r="V4" s="58"/>
      <c r="W4" s="58"/>
      <c r="X4" s="58"/>
      <c r="Y4" s="58"/>
      <c r="Z4" s="58"/>
      <c r="AA4" s="58"/>
      <c r="AB4" s="62"/>
      <c r="AC4" s="38" t="s">
        <v>36</v>
      </c>
      <c r="AD4" s="39"/>
      <c r="AE4" s="39"/>
      <c r="AF4" s="39"/>
      <c r="AG4" s="39"/>
      <c r="AH4" s="39"/>
      <c r="AI4" s="39"/>
      <c r="AJ4" s="39"/>
      <c r="AK4" s="39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40"/>
      <c r="BF4" s="40"/>
      <c r="BG4" s="40"/>
      <c r="BH4" s="28"/>
    </row>
    <row r="5" spans="1:60" ht="15" customHeight="1" x14ac:dyDescent="0.35">
      <c r="A5" s="64"/>
      <c r="B5" s="64"/>
      <c r="C5" s="65"/>
      <c r="D5" s="52"/>
      <c r="E5" s="53"/>
      <c r="F5" s="54"/>
      <c r="G5" s="63"/>
      <c r="H5" s="63"/>
      <c r="I5" s="63"/>
      <c r="J5" s="63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62"/>
      <c r="AC5" s="41"/>
      <c r="AD5" s="42"/>
      <c r="AE5" s="42"/>
      <c r="AF5" s="42"/>
      <c r="AG5" s="42"/>
      <c r="AH5" s="42"/>
      <c r="AI5" s="42"/>
      <c r="AJ5" s="42"/>
      <c r="AK5" s="42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4"/>
      <c r="BF5" s="44"/>
      <c r="BG5" s="44"/>
      <c r="BH5" s="29"/>
    </row>
    <row r="6" spans="1:60" ht="38.25" customHeight="1" x14ac:dyDescent="0.35">
      <c r="A6" s="66"/>
      <c r="B6" s="66"/>
      <c r="C6" s="67"/>
      <c r="D6" s="55"/>
      <c r="E6" s="56"/>
      <c r="F6" s="57"/>
      <c r="G6" s="63"/>
      <c r="H6" s="63"/>
      <c r="I6" s="63"/>
      <c r="J6" s="63"/>
      <c r="K6" s="58"/>
      <c r="L6" s="58"/>
      <c r="M6" s="58"/>
      <c r="N6" s="58"/>
      <c r="O6" s="58"/>
      <c r="P6" s="58"/>
      <c r="Q6" s="58"/>
      <c r="R6" s="58"/>
      <c r="S6" s="58"/>
      <c r="T6" s="58" t="s">
        <v>29</v>
      </c>
      <c r="U6" s="58"/>
      <c r="V6" s="58"/>
      <c r="W6" s="58"/>
      <c r="X6" s="58"/>
      <c r="Y6" s="58"/>
      <c r="Z6" s="58"/>
      <c r="AA6" s="58"/>
      <c r="AB6" s="58"/>
      <c r="AC6" s="46" t="s">
        <v>37</v>
      </c>
      <c r="AD6" s="47"/>
      <c r="AE6" s="47"/>
      <c r="AF6" s="47"/>
      <c r="AG6" s="47"/>
      <c r="AH6" s="47"/>
      <c r="AI6" s="47"/>
      <c r="AJ6" s="47"/>
      <c r="AK6" s="47"/>
      <c r="AL6" s="48"/>
      <c r="AM6" s="48"/>
      <c r="AN6" s="48"/>
      <c r="AO6" s="48"/>
      <c r="AP6" s="48"/>
      <c r="AQ6" s="48"/>
      <c r="AR6" s="33" t="s">
        <v>53</v>
      </c>
      <c r="AS6" s="33"/>
      <c r="AT6" s="33"/>
      <c r="AU6" s="33"/>
      <c r="AV6" s="34"/>
      <c r="AW6" s="34"/>
      <c r="AX6" s="34"/>
      <c r="AY6" s="34"/>
      <c r="AZ6" s="34"/>
      <c r="BA6" s="34"/>
      <c r="BB6" s="34"/>
      <c r="BC6" s="34"/>
      <c r="BD6" s="34"/>
      <c r="BE6" s="45" t="s">
        <v>67</v>
      </c>
      <c r="BF6" s="45"/>
      <c r="BG6" s="45"/>
      <c r="BH6" s="27" t="s">
        <v>92</v>
      </c>
    </row>
    <row r="7" spans="1:60" s="9" customFormat="1" ht="277.5" customHeight="1" x14ac:dyDescent="0.35">
      <c r="A7" s="16" t="s">
        <v>3</v>
      </c>
      <c r="B7" s="18" t="s">
        <v>0</v>
      </c>
      <c r="C7" s="24" t="s">
        <v>5</v>
      </c>
      <c r="D7" s="25" t="s">
        <v>1</v>
      </c>
      <c r="E7" s="25" t="s">
        <v>2</v>
      </c>
      <c r="F7" s="25" t="s">
        <v>34</v>
      </c>
      <c r="G7" s="26" t="s">
        <v>30</v>
      </c>
      <c r="H7" s="26" t="s">
        <v>31</v>
      </c>
      <c r="I7" s="26" t="s">
        <v>32</v>
      </c>
      <c r="J7" s="26" t="s">
        <v>33</v>
      </c>
      <c r="K7" s="69" t="s">
        <v>13</v>
      </c>
      <c r="L7" s="69" t="s">
        <v>14</v>
      </c>
      <c r="M7" s="69" t="s">
        <v>15</v>
      </c>
      <c r="N7" s="69" t="s">
        <v>16</v>
      </c>
      <c r="O7" s="69" t="s">
        <v>17</v>
      </c>
      <c r="P7" s="69" t="s">
        <v>18</v>
      </c>
      <c r="Q7" s="69" t="s">
        <v>19</v>
      </c>
      <c r="R7" s="69" t="s">
        <v>20</v>
      </c>
      <c r="S7" s="69" t="s">
        <v>21</v>
      </c>
      <c r="T7" s="69" t="s">
        <v>7</v>
      </c>
      <c r="U7" s="69" t="s">
        <v>23</v>
      </c>
      <c r="V7" s="69" t="s">
        <v>24</v>
      </c>
      <c r="W7" s="69" t="s">
        <v>25</v>
      </c>
      <c r="X7" s="69" t="s">
        <v>26</v>
      </c>
      <c r="Y7" s="69" t="s">
        <v>27</v>
      </c>
      <c r="Z7" s="69" t="s">
        <v>28</v>
      </c>
      <c r="AA7" s="69" t="s">
        <v>8</v>
      </c>
      <c r="AB7" s="69" t="s">
        <v>9</v>
      </c>
      <c r="AC7" s="69" t="s">
        <v>40</v>
      </c>
      <c r="AD7" s="69" t="s">
        <v>39</v>
      </c>
      <c r="AE7" s="69" t="s">
        <v>38</v>
      </c>
      <c r="AF7" s="69" t="s">
        <v>41</v>
      </c>
      <c r="AG7" s="69" t="s">
        <v>42</v>
      </c>
      <c r="AH7" s="69" t="s">
        <v>43</v>
      </c>
      <c r="AI7" s="69" t="s">
        <v>44</v>
      </c>
      <c r="AJ7" s="69" t="s">
        <v>45</v>
      </c>
      <c r="AK7" s="69" t="s">
        <v>46</v>
      </c>
      <c r="AL7" s="69" t="s">
        <v>47</v>
      </c>
      <c r="AM7" s="69" t="s">
        <v>48</v>
      </c>
      <c r="AN7" s="69" t="s">
        <v>49</v>
      </c>
      <c r="AO7" s="69" t="s">
        <v>50</v>
      </c>
      <c r="AP7" s="69" t="s">
        <v>51</v>
      </c>
      <c r="AQ7" s="69" t="s">
        <v>52</v>
      </c>
      <c r="AR7" s="69" t="s">
        <v>54</v>
      </c>
      <c r="AS7" s="69" t="s">
        <v>55</v>
      </c>
      <c r="AT7" s="69" t="s">
        <v>56</v>
      </c>
      <c r="AU7" s="69" t="s">
        <v>57</v>
      </c>
      <c r="AV7" s="69" t="s">
        <v>58</v>
      </c>
      <c r="AW7" s="69" t="s">
        <v>59</v>
      </c>
      <c r="AX7" s="69" t="s">
        <v>60</v>
      </c>
      <c r="AY7" s="69" t="s">
        <v>61</v>
      </c>
      <c r="AZ7" s="69" t="s">
        <v>62</v>
      </c>
      <c r="BA7" s="69" t="s">
        <v>63</v>
      </c>
      <c r="BB7" s="69" t="s">
        <v>64</v>
      </c>
      <c r="BC7" s="69" t="s">
        <v>65</v>
      </c>
      <c r="BD7" s="69" t="s">
        <v>66</v>
      </c>
      <c r="BE7" s="69" t="s">
        <v>68</v>
      </c>
      <c r="BF7" s="69" t="s">
        <v>91</v>
      </c>
      <c r="BG7" s="69" t="s">
        <v>69</v>
      </c>
      <c r="BH7" s="69" t="s">
        <v>90</v>
      </c>
    </row>
    <row r="8" spans="1:60" s="12" customFormat="1" ht="43.5" customHeight="1" x14ac:dyDescent="0.55000000000000004">
      <c r="A8" s="31" t="s">
        <v>87</v>
      </c>
      <c r="B8" s="10" t="s">
        <v>70</v>
      </c>
      <c r="C8" s="71" t="s">
        <v>99</v>
      </c>
      <c r="D8" s="11" t="s">
        <v>35</v>
      </c>
      <c r="E8" s="11" t="s">
        <v>35</v>
      </c>
      <c r="F8" s="11">
        <f>IFERROR(IF(D8="Alto",3,IF(D8="Médio",2,IF(D8="Baixo",1,"")))+IF(E8="Alto",2,IF(E8="Médio",1,IF(E8="Baixo",0,""))),"")</f>
        <v>5</v>
      </c>
      <c r="G8" s="21" t="s">
        <v>99</v>
      </c>
      <c r="H8" s="21" t="s">
        <v>99</v>
      </c>
      <c r="I8" s="21" t="s">
        <v>99</v>
      </c>
      <c r="J8" s="21" t="s">
        <v>99</v>
      </c>
      <c r="K8" s="72" t="s">
        <v>99</v>
      </c>
      <c r="L8" s="20" t="s">
        <v>99</v>
      </c>
      <c r="M8" s="20" t="s">
        <v>99</v>
      </c>
      <c r="N8" s="20" t="s">
        <v>99</v>
      </c>
      <c r="O8" s="20" t="s">
        <v>99</v>
      </c>
      <c r="P8" s="20" t="s">
        <v>99</v>
      </c>
      <c r="Q8" s="20" t="s">
        <v>99</v>
      </c>
      <c r="R8" s="20" t="s">
        <v>99</v>
      </c>
      <c r="S8" s="20" t="s">
        <v>99</v>
      </c>
      <c r="T8" s="20" t="s">
        <v>99</v>
      </c>
      <c r="U8" s="20" t="s">
        <v>99</v>
      </c>
      <c r="V8" s="20" t="s">
        <v>99</v>
      </c>
      <c r="W8" s="23"/>
      <c r="X8" s="11"/>
      <c r="Y8" s="20" t="s">
        <v>99</v>
      </c>
      <c r="Z8" s="11"/>
      <c r="AA8" s="20" t="s">
        <v>99</v>
      </c>
      <c r="AB8" s="11"/>
      <c r="AC8" s="20" t="s">
        <v>99</v>
      </c>
      <c r="AD8" s="20" t="s">
        <v>99</v>
      </c>
      <c r="AE8" s="20" t="s">
        <v>99</v>
      </c>
      <c r="AF8" s="23"/>
      <c r="AG8" s="23"/>
      <c r="AH8" s="20" t="s">
        <v>99</v>
      </c>
      <c r="AI8" s="20" t="s">
        <v>99</v>
      </c>
      <c r="AJ8" s="20" t="s">
        <v>99</v>
      </c>
      <c r="AK8" s="20" t="s">
        <v>99</v>
      </c>
      <c r="AL8" s="20" t="s">
        <v>99</v>
      </c>
      <c r="AM8" s="11"/>
      <c r="AN8" s="20" t="s">
        <v>99</v>
      </c>
      <c r="AO8" s="20" t="s">
        <v>99</v>
      </c>
      <c r="AP8" s="20" t="s">
        <v>99</v>
      </c>
      <c r="AQ8" s="20" t="s">
        <v>99</v>
      </c>
      <c r="AR8" s="20" t="s">
        <v>99</v>
      </c>
      <c r="AS8" s="11"/>
      <c r="AT8" s="11"/>
      <c r="AU8" s="11"/>
      <c r="AV8" s="11"/>
      <c r="AW8" s="20" t="s">
        <v>99</v>
      </c>
      <c r="AX8" s="20" t="s">
        <v>99</v>
      </c>
      <c r="AY8" s="20" t="s">
        <v>99</v>
      </c>
      <c r="AZ8" s="11"/>
      <c r="BA8" s="20" t="s">
        <v>99</v>
      </c>
      <c r="BB8" s="20" t="s">
        <v>99</v>
      </c>
      <c r="BC8" s="20" t="s">
        <v>99</v>
      </c>
      <c r="BD8" s="20" t="s">
        <v>99</v>
      </c>
      <c r="BE8" s="11"/>
      <c r="BF8" s="20" t="s">
        <v>99</v>
      </c>
      <c r="BG8" s="20" t="s">
        <v>99</v>
      </c>
      <c r="BH8" s="20" t="s">
        <v>99</v>
      </c>
    </row>
    <row r="9" spans="1:60" s="12" customFormat="1" ht="42" x14ac:dyDescent="0.55000000000000004">
      <c r="A9" s="32"/>
      <c r="B9" s="10" t="s">
        <v>72</v>
      </c>
      <c r="C9" s="71" t="s">
        <v>99</v>
      </c>
      <c r="D9" s="11" t="s">
        <v>35</v>
      </c>
      <c r="E9" s="11" t="s">
        <v>35</v>
      </c>
      <c r="F9" s="11">
        <f t="shared" ref="F9:F20" si="0">IFERROR(IF(D9="Alto",3,IF(D9="Médio",2,IF(D9="Baixo",1,"")))+IF(E9="Alto",2,IF(E9="Médio",1,IF(E9="Baixo",0,""))),"")</f>
        <v>5</v>
      </c>
      <c r="G9" s="21" t="s">
        <v>99</v>
      </c>
      <c r="H9" s="21" t="s">
        <v>99</v>
      </c>
      <c r="I9" s="21" t="s">
        <v>99</v>
      </c>
      <c r="J9" s="21" t="s">
        <v>99</v>
      </c>
      <c r="K9" s="20" t="s">
        <v>99</v>
      </c>
      <c r="L9" s="20" t="s">
        <v>99</v>
      </c>
      <c r="M9" s="20" t="s">
        <v>99</v>
      </c>
      <c r="N9" s="20" t="s">
        <v>99</v>
      </c>
      <c r="O9" s="20" t="s">
        <v>99</v>
      </c>
      <c r="P9" s="20" t="s">
        <v>99</v>
      </c>
      <c r="Q9" s="20" t="s">
        <v>99</v>
      </c>
      <c r="R9" s="20" t="s">
        <v>99</v>
      </c>
      <c r="S9" s="20" t="s">
        <v>99</v>
      </c>
      <c r="T9" s="20" t="s">
        <v>99</v>
      </c>
      <c r="U9" s="20" t="s">
        <v>99</v>
      </c>
      <c r="V9" s="20" t="s">
        <v>99</v>
      </c>
      <c r="W9" s="20" t="s">
        <v>99</v>
      </c>
      <c r="X9" s="20" t="s">
        <v>99</v>
      </c>
      <c r="Y9" s="20" t="s">
        <v>99</v>
      </c>
      <c r="Z9" s="20" t="s">
        <v>99</v>
      </c>
      <c r="AA9" s="20" t="s">
        <v>99</v>
      </c>
      <c r="AB9" s="11"/>
      <c r="AC9" s="20" t="s">
        <v>99</v>
      </c>
      <c r="AD9" s="20" t="s">
        <v>99</v>
      </c>
      <c r="AE9" s="20" t="s">
        <v>99</v>
      </c>
      <c r="AF9" s="20" t="s">
        <v>99</v>
      </c>
      <c r="AG9" s="20" t="s">
        <v>99</v>
      </c>
      <c r="AH9" s="20" t="s">
        <v>99</v>
      </c>
      <c r="AI9" s="20" t="s">
        <v>99</v>
      </c>
      <c r="AJ9" s="20" t="s">
        <v>99</v>
      </c>
      <c r="AK9" s="20" t="s">
        <v>99</v>
      </c>
      <c r="AL9" s="20" t="s">
        <v>99</v>
      </c>
      <c r="AM9" s="11"/>
      <c r="AN9" s="20" t="s">
        <v>99</v>
      </c>
      <c r="AO9" s="20" t="s">
        <v>99</v>
      </c>
      <c r="AP9" s="20" t="s">
        <v>99</v>
      </c>
      <c r="AQ9" s="20" t="s">
        <v>99</v>
      </c>
      <c r="AR9" s="20" t="s">
        <v>99</v>
      </c>
      <c r="AS9" s="11"/>
      <c r="AT9" s="11"/>
      <c r="AU9" s="11"/>
      <c r="AV9" s="11"/>
      <c r="AW9" s="20" t="s">
        <v>99</v>
      </c>
      <c r="AX9" s="20" t="s">
        <v>99</v>
      </c>
      <c r="AY9" s="20" t="s">
        <v>99</v>
      </c>
      <c r="AZ9" s="11"/>
      <c r="BA9" s="20" t="s">
        <v>99</v>
      </c>
      <c r="BB9" s="20" t="s">
        <v>99</v>
      </c>
      <c r="BC9" s="20" t="s">
        <v>99</v>
      </c>
      <c r="BD9" s="20" t="s">
        <v>99</v>
      </c>
      <c r="BE9" s="11"/>
      <c r="BF9" s="20" t="s">
        <v>99</v>
      </c>
      <c r="BG9" s="20" t="s">
        <v>99</v>
      </c>
      <c r="BH9" s="20" t="s">
        <v>99</v>
      </c>
    </row>
    <row r="10" spans="1:60" s="12" customFormat="1" ht="42" x14ac:dyDescent="0.55000000000000004">
      <c r="A10" s="32"/>
      <c r="B10" s="10" t="s">
        <v>94</v>
      </c>
      <c r="C10" s="71" t="s">
        <v>99</v>
      </c>
      <c r="D10" s="11" t="s">
        <v>74</v>
      </c>
      <c r="E10" s="11" t="s">
        <v>74</v>
      </c>
      <c r="F10" s="11">
        <f t="shared" si="0"/>
        <v>3</v>
      </c>
      <c r="G10" s="21" t="s">
        <v>99</v>
      </c>
      <c r="H10" s="21" t="s">
        <v>99</v>
      </c>
      <c r="I10" s="11"/>
      <c r="J10" s="21" t="s">
        <v>99</v>
      </c>
      <c r="K10" s="20" t="s">
        <v>99</v>
      </c>
      <c r="L10" s="20" t="s">
        <v>99</v>
      </c>
      <c r="M10" s="20" t="s">
        <v>99</v>
      </c>
      <c r="N10" s="20" t="s">
        <v>99</v>
      </c>
      <c r="O10" s="20" t="s">
        <v>99</v>
      </c>
      <c r="P10" s="11"/>
      <c r="Q10" s="11"/>
      <c r="R10" s="20" t="s">
        <v>99</v>
      </c>
      <c r="S10" s="20" t="s">
        <v>99</v>
      </c>
      <c r="T10" s="11"/>
      <c r="U10" s="20" t="s">
        <v>99</v>
      </c>
      <c r="V10" s="20" t="s">
        <v>99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20" t="s">
        <v>99</v>
      </c>
      <c r="AR10" s="20" t="s">
        <v>99</v>
      </c>
      <c r="AS10" s="20" t="s">
        <v>99</v>
      </c>
      <c r="AT10" s="20" t="s">
        <v>99</v>
      </c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20" t="s">
        <v>99</v>
      </c>
      <c r="BG10" s="11"/>
      <c r="BH10" s="20" t="s">
        <v>99</v>
      </c>
    </row>
    <row r="11" spans="1:60" s="12" customFormat="1" ht="42" x14ac:dyDescent="0.55000000000000004">
      <c r="A11" s="32"/>
      <c r="B11" s="10" t="s">
        <v>71</v>
      </c>
      <c r="C11" s="71" t="s">
        <v>99</v>
      </c>
      <c r="D11" s="11" t="s">
        <v>35</v>
      </c>
      <c r="E11" s="11" t="s">
        <v>74</v>
      </c>
      <c r="F11" s="11">
        <f t="shared" si="0"/>
        <v>4</v>
      </c>
      <c r="G11" s="21" t="s">
        <v>99</v>
      </c>
      <c r="H11" s="21" t="s">
        <v>99</v>
      </c>
      <c r="I11" s="21" t="s">
        <v>99</v>
      </c>
      <c r="J11" s="11"/>
      <c r="K11" s="11"/>
      <c r="L11" s="20" t="s">
        <v>99</v>
      </c>
      <c r="M11" s="20" t="s">
        <v>99</v>
      </c>
      <c r="N11" s="20" t="s">
        <v>99</v>
      </c>
      <c r="O11" s="20" t="s">
        <v>99</v>
      </c>
      <c r="P11" s="20" t="s">
        <v>99</v>
      </c>
      <c r="Q11" s="20" t="s">
        <v>99</v>
      </c>
      <c r="R11" s="20" t="s">
        <v>99</v>
      </c>
      <c r="S11" s="20" t="s">
        <v>99</v>
      </c>
      <c r="T11" s="11"/>
      <c r="U11" s="11"/>
      <c r="V11" s="11"/>
      <c r="W11" s="11"/>
      <c r="X11" s="11"/>
      <c r="Y11" s="20" t="s">
        <v>99</v>
      </c>
      <c r="Z11" s="11"/>
      <c r="AA11" s="11"/>
      <c r="AB11" s="11"/>
      <c r="AC11" s="11"/>
      <c r="AD11" s="20" t="s">
        <v>99</v>
      </c>
      <c r="AE11" s="11"/>
      <c r="AF11" s="11"/>
      <c r="AG11" s="11"/>
      <c r="AH11" s="20" t="s">
        <v>99</v>
      </c>
      <c r="AI11" s="20" t="s">
        <v>99</v>
      </c>
      <c r="AJ11" s="20" t="s">
        <v>99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20" t="s">
        <v>99</v>
      </c>
    </row>
    <row r="12" spans="1:60" s="12" customFormat="1" ht="23.5" x14ac:dyDescent="0.55000000000000004">
      <c r="A12" s="32"/>
      <c r="B12" s="10" t="s">
        <v>85</v>
      </c>
      <c r="C12" s="22" t="s">
        <v>99</v>
      </c>
      <c r="D12" s="11" t="s">
        <v>35</v>
      </c>
      <c r="E12" s="11" t="s">
        <v>35</v>
      </c>
      <c r="F12" s="11">
        <f t="shared" si="0"/>
        <v>5</v>
      </c>
      <c r="G12" s="21" t="s">
        <v>99</v>
      </c>
      <c r="H12" s="21" t="s">
        <v>99</v>
      </c>
      <c r="I12" s="21" t="s">
        <v>99</v>
      </c>
      <c r="J12" s="21" t="s">
        <v>99</v>
      </c>
      <c r="K12" s="20" t="s">
        <v>99</v>
      </c>
      <c r="L12" s="20" t="s">
        <v>99</v>
      </c>
      <c r="M12" s="20" t="s">
        <v>99</v>
      </c>
      <c r="N12" s="20" t="s">
        <v>99</v>
      </c>
      <c r="O12" s="20" t="s">
        <v>99</v>
      </c>
      <c r="P12" s="20" t="s">
        <v>99</v>
      </c>
      <c r="Q12" s="20" t="s">
        <v>99</v>
      </c>
      <c r="R12" s="20" t="s">
        <v>99</v>
      </c>
      <c r="S12" s="20" t="s">
        <v>99</v>
      </c>
      <c r="T12" s="11"/>
      <c r="U12" s="20" t="s">
        <v>99</v>
      </c>
      <c r="V12" s="20" t="s">
        <v>99</v>
      </c>
      <c r="W12" s="11"/>
      <c r="X12" s="11"/>
      <c r="Y12" s="11"/>
      <c r="Z12" s="11"/>
      <c r="AA12" s="20" t="s">
        <v>99</v>
      </c>
      <c r="AB12" s="11"/>
      <c r="AC12" s="11"/>
      <c r="AD12" s="11"/>
      <c r="AE12" s="11"/>
      <c r="AF12" s="20" t="s">
        <v>99</v>
      </c>
      <c r="AG12" s="11"/>
      <c r="AH12" s="11"/>
      <c r="AI12" s="11"/>
      <c r="AJ12" s="11"/>
      <c r="AK12" s="11"/>
      <c r="AL12" s="11"/>
      <c r="AM12" s="20" t="s">
        <v>99</v>
      </c>
      <c r="AN12" s="20" t="s">
        <v>99</v>
      </c>
      <c r="AO12" s="11"/>
      <c r="AP12" s="11"/>
      <c r="AQ12" s="20" t="s">
        <v>99</v>
      </c>
      <c r="AR12" s="20" t="s">
        <v>99</v>
      </c>
      <c r="AS12" s="20" t="s">
        <v>99</v>
      </c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20" t="s">
        <v>99</v>
      </c>
      <c r="BG12" s="11"/>
      <c r="BH12" s="11"/>
    </row>
    <row r="13" spans="1:60" s="12" customFormat="1" ht="42" x14ac:dyDescent="0.55000000000000004">
      <c r="A13" s="32"/>
      <c r="B13" s="10" t="s">
        <v>86</v>
      </c>
      <c r="C13" s="71" t="s">
        <v>99</v>
      </c>
      <c r="D13" s="11" t="s">
        <v>35</v>
      </c>
      <c r="E13" s="11" t="s">
        <v>35</v>
      </c>
      <c r="F13" s="11">
        <f t="shared" si="0"/>
        <v>5</v>
      </c>
      <c r="G13" s="21" t="s">
        <v>99</v>
      </c>
      <c r="H13" s="21" t="s">
        <v>99</v>
      </c>
      <c r="I13" s="21" t="s">
        <v>99</v>
      </c>
      <c r="J13" s="21" t="s">
        <v>99</v>
      </c>
      <c r="K13" s="20" t="s">
        <v>99</v>
      </c>
      <c r="L13" s="20" t="s">
        <v>99</v>
      </c>
      <c r="M13" s="20" t="s">
        <v>99</v>
      </c>
      <c r="N13" s="20" t="s">
        <v>99</v>
      </c>
      <c r="O13" s="20" t="s">
        <v>99</v>
      </c>
      <c r="P13" s="20" t="s">
        <v>99</v>
      </c>
      <c r="Q13" s="20" t="s">
        <v>99</v>
      </c>
      <c r="R13" s="20" t="s">
        <v>99</v>
      </c>
      <c r="S13" s="20" t="s">
        <v>99</v>
      </c>
      <c r="T13" s="20" t="s">
        <v>99</v>
      </c>
      <c r="U13" s="20" t="s">
        <v>99</v>
      </c>
      <c r="V13" s="20" t="s">
        <v>99</v>
      </c>
      <c r="W13" s="20" t="s">
        <v>99</v>
      </c>
      <c r="X13" s="20" t="s">
        <v>99</v>
      </c>
      <c r="Y13" s="20" t="s">
        <v>99</v>
      </c>
      <c r="Z13" s="20" t="s">
        <v>99</v>
      </c>
      <c r="AA13" s="20" t="s">
        <v>99</v>
      </c>
      <c r="AB13" s="20" t="s">
        <v>99</v>
      </c>
      <c r="AC13" s="20" t="s">
        <v>99</v>
      </c>
      <c r="AD13" s="20" t="s">
        <v>99</v>
      </c>
      <c r="AE13" s="11"/>
      <c r="AF13" s="11"/>
      <c r="AG13" s="20" t="s">
        <v>99</v>
      </c>
      <c r="AH13" s="20" t="s">
        <v>99</v>
      </c>
      <c r="AI13" s="20" t="s">
        <v>99</v>
      </c>
      <c r="AJ13" s="20" t="s">
        <v>99</v>
      </c>
      <c r="AK13" s="20" t="s">
        <v>99</v>
      </c>
      <c r="AL13" s="20" t="s">
        <v>99</v>
      </c>
      <c r="AM13" s="20" t="s">
        <v>99</v>
      </c>
      <c r="AN13" s="20" t="s">
        <v>99</v>
      </c>
      <c r="AO13" s="20" t="s">
        <v>99</v>
      </c>
      <c r="AP13" s="20" t="s">
        <v>99</v>
      </c>
      <c r="AQ13" s="20" t="s">
        <v>99</v>
      </c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20" t="s">
        <v>99</v>
      </c>
      <c r="BH13" s="20" t="s">
        <v>99</v>
      </c>
    </row>
    <row r="14" spans="1:60" s="12" customFormat="1" ht="84" x14ac:dyDescent="0.55000000000000004">
      <c r="A14" s="32"/>
      <c r="B14" s="10" t="s">
        <v>88</v>
      </c>
      <c r="C14" s="71" t="s">
        <v>99</v>
      </c>
      <c r="D14" s="11" t="s">
        <v>35</v>
      </c>
      <c r="E14" s="11" t="s">
        <v>74</v>
      </c>
      <c r="F14" s="11">
        <f t="shared" si="0"/>
        <v>4</v>
      </c>
      <c r="G14" s="11"/>
      <c r="H14" s="21" t="s">
        <v>99</v>
      </c>
      <c r="I14" s="11"/>
      <c r="J14" s="11"/>
      <c r="K14" s="20" t="s">
        <v>99</v>
      </c>
      <c r="L14" s="20" t="s">
        <v>99</v>
      </c>
      <c r="M14" s="20" t="s">
        <v>99</v>
      </c>
      <c r="N14" s="20" t="s">
        <v>99</v>
      </c>
      <c r="O14" s="20" t="s">
        <v>99</v>
      </c>
      <c r="P14" s="20" t="s">
        <v>99</v>
      </c>
      <c r="Q14" s="20" t="s">
        <v>99</v>
      </c>
      <c r="R14" s="20" t="s">
        <v>99</v>
      </c>
      <c r="S14" s="20" t="s">
        <v>99</v>
      </c>
      <c r="T14" s="11"/>
      <c r="U14" s="11"/>
      <c r="V14" s="11"/>
      <c r="W14" s="11"/>
      <c r="X14" s="20" t="s">
        <v>99</v>
      </c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20" t="s">
        <v>99</v>
      </c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20" t="s">
        <v>99</v>
      </c>
      <c r="BF14" s="20" t="s">
        <v>99</v>
      </c>
      <c r="BG14" s="11"/>
      <c r="BH14" s="11"/>
    </row>
    <row r="15" spans="1:60" s="12" customFormat="1" ht="23.5" x14ac:dyDescent="0.55000000000000004">
      <c r="A15" s="32"/>
      <c r="B15" s="10" t="s">
        <v>95</v>
      </c>
      <c r="C15" s="22" t="s">
        <v>99</v>
      </c>
      <c r="D15" s="11" t="s">
        <v>35</v>
      </c>
      <c r="E15" s="11" t="s">
        <v>35</v>
      </c>
      <c r="F15" s="11">
        <f t="shared" si="0"/>
        <v>5</v>
      </c>
      <c r="G15" s="21" t="s">
        <v>99</v>
      </c>
      <c r="H15" s="21" t="s">
        <v>99</v>
      </c>
      <c r="I15" s="21" t="s">
        <v>99</v>
      </c>
      <c r="J15" s="21" t="s">
        <v>99</v>
      </c>
      <c r="K15" s="20" t="s">
        <v>99</v>
      </c>
      <c r="L15" s="20" t="s">
        <v>99</v>
      </c>
      <c r="M15" s="20" t="s">
        <v>99</v>
      </c>
      <c r="N15" s="20" t="s">
        <v>99</v>
      </c>
      <c r="O15" s="20" t="s">
        <v>99</v>
      </c>
      <c r="P15" s="20" t="s">
        <v>99</v>
      </c>
      <c r="Q15" s="20" t="s">
        <v>99</v>
      </c>
      <c r="R15" s="20" t="s">
        <v>99</v>
      </c>
      <c r="S15" s="20" t="s">
        <v>99</v>
      </c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20" t="s">
        <v>99</v>
      </c>
      <c r="BG15" s="11"/>
      <c r="BH15" s="20" t="s">
        <v>99</v>
      </c>
    </row>
    <row r="16" spans="1:60" s="12" customFormat="1" ht="42" x14ac:dyDescent="0.55000000000000004">
      <c r="A16" s="32"/>
      <c r="B16" s="10" t="s">
        <v>78</v>
      </c>
      <c r="C16" s="22" t="s">
        <v>99</v>
      </c>
      <c r="D16" s="11" t="s">
        <v>35</v>
      </c>
      <c r="E16" s="11" t="s">
        <v>35</v>
      </c>
      <c r="F16" s="11">
        <f t="shared" si="0"/>
        <v>5</v>
      </c>
      <c r="G16" s="11"/>
      <c r="H16" s="21" t="s">
        <v>99</v>
      </c>
      <c r="I16" s="21" t="s">
        <v>99</v>
      </c>
      <c r="J16" s="21" t="s">
        <v>99</v>
      </c>
      <c r="K16" s="20" t="s">
        <v>99</v>
      </c>
      <c r="L16" s="20" t="s">
        <v>99</v>
      </c>
      <c r="M16" s="20" t="s">
        <v>99</v>
      </c>
      <c r="N16" s="20" t="s">
        <v>99</v>
      </c>
      <c r="O16" s="20" t="s">
        <v>99</v>
      </c>
      <c r="P16" s="20" t="s">
        <v>99</v>
      </c>
      <c r="Q16" s="20" t="s">
        <v>99</v>
      </c>
      <c r="R16" s="20" t="s">
        <v>99</v>
      </c>
      <c r="S16" s="20" t="s">
        <v>99</v>
      </c>
      <c r="T16" s="20" t="s">
        <v>99</v>
      </c>
      <c r="U16" s="20" t="s">
        <v>99</v>
      </c>
      <c r="V16" s="20" t="s">
        <v>99</v>
      </c>
      <c r="W16" s="20" t="s">
        <v>99</v>
      </c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20" t="s">
        <v>99</v>
      </c>
    </row>
    <row r="17" spans="1:60" s="12" customFormat="1" ht="42" x14ac:dyDescent="0.55000000000000004">
      <c r="A17" s="32"/>
      <c r="B17" s="10" t="s">
        <v>79</v>
      </c>
      <c r="C17" s="22" t="s">
        <v>99</v>
      </c>
      <c r="D17" s="11" t="s">
        <v>35</v>
      </c>
      <c r="E17" s="11" t="s">
        <v>35</v>
      </c>
      <c r="F17" s="11">
        <f t="shared" si="0"/>
        <v>5</v>
      </c>
      <c r="G17" s="21" t="s">
        <v>99</v>
      </c>
      <c r="H17" s="21" t="s">
        <v>99</v>
      </c>
      <c r="I17" s="21" t="s">
        <v>99</v>
      </c>
      <c r="J17" s="21" t="s">
        <v>99</v>
      </c>
      <c r="K17" s="20" t="s">
        <v>99</v>
      </c>
      <c r="L17" s="20" t="s">
        <v>99</v>
      </c>
      <c r="M17" s="20" t="s">
        <v>99</v>
      </c>
      <c r="N17" s="20" t="s">
        <v>99</v>
      </c>
      <c r="O17" s="20" t="s">
        <v>99</v>
      </c>
      <c r="P17" s="20" t="s">
        <v>99</v>
      </c>
      <c r="Q17" s="20" t="s">
        <v>99</v>
      </c>
      <c r="R17" s="20" t="s">
        <v>99</v>
      </c>
      <c r="S17" s="20" t="s">
        <v>99</v>
      </c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20" t="s">
        <v>99</v>
      </c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20" t="s">
        <v>99</v>
      </c>
    </row>
    <row r="18" spans="1:60" s="12" customFormat="1" ht="42" x14ac:dyDescent="0.55000000000000004">
      <c r="A18" s="32"/>
      <c r="B18" s="10" t="s">
        <v>73</v>
      </c>
      <c r="C18" s="22" t="s">
        <v>99</v>
      </c>
      <c r="D18" s="11" t="s">
        <v>35</v>
      </c>
      <c r="E18" s="11" t="s">
        <v>35</v>
      </c>
      <c r="F18" s="11">
        <f t="shared" si="0"/>
        <v>5</v>
      </c>
      <c r="G18" s="21" t="s">
        <v>99</v>
      </c>
      <c r="H18" s="21" t="s">
        <v>99</v>
      </c>
      <c r="I18" s="21" t="s">
        <v>99</v>
      </c>
      <c r="J18" s="21" t="s">
        <v>99</v>
      </c>
      <c r="K18" s="20" t="s">
        <v>99</v>
      </c>
      <c r="L18" s="20" t="s">
        <v>99</v>
      </c>
      <c r="M18" s="20" t="s">
        <v>99</v>
      </c>
      <c r="N18" s="20" t="s">
        <v>99</v>
      </c>
      <c r="O18" s="20" t="s">
        <v>99</v>
      </c>
      <c r="P18" s="20" t="s">
        <v>99</v>
      </c>
      <c r="Q18" s="20" t="s">
        <v>99</v>
      </c>
      <c r="R18" s="20" t="s">
        <v>99</v>
      </c>
      <c r="S18" s="20" t="s">
        <v>99</v>
      </c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</row>
    <row r="19" spans="1:60" s="12" customFormat="1" ht="63" x14ac:dyDescent="0.55000000000000004">
      <c r="A19" s="32"/>
      <c r="B19" s="10" t="s">
        <v>80</v>
      </c>
      <c r="C19" s="22" t="s">
        <v>99</v>
      </c>
      <c r="D19" s="11" t="s">
        <v>35</v>
      </c>
      <c r="E19" s="11" t="s">
        <v>35</v>
      </c>
      <c r="F19" s="11">
        <f t="shared" si="0"/>
        <v>5</v>
      </c>
      <c r="G19" s="21" t="s">
        <v>99</v>
      </c>
      <c r="H19" s="21" t="s">
        <v>99</v>
      </c>
      <c r="I19" s="21" t="s">
        <v>99</v>
      </c>
      <c r="J19" s="21" t="s">
        <v>99</v>
      </c>
      <c r="K19" s="20" t="s">
        <v>99</v>
      </c>
      <c r="L19" s="20" t="s">
        <v>99</v>
      </c>
      <c r="M19" s="20" t="s">
        <v>99</v>
      </c>
      <c r="N19" s="20" t="s">
        <v>99</v>
      </c>
      <c r="O19" s="20" t="s">
        <v>99</v>
      </c>
      <c r="P19" s="20" t="s">
        <v>99</v>
      </c>
      <c r="Q19" s="20" t="s">
        <v>99</v>
      </c>
      <c r="R19" s="20" t="s">
        <v>99</v>
      </c>
      <c r="S19" s="20" t="s">
        <v>99</v>
      </c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</row>
    <row r="20" spans="1:60" s="12" customFormat="1" ht="63" x14ac:dyDescent="0.55000000000000004">
      <c r="A20" s="32"/>
      <c r="B20" s="10" t="s">
        <v>96</v>
      </c>
      <c r="C20" s="22" t="s">
        <v>99</v>
      </c>
      <c r="D20" s="11" t="s">
        <v>35</v>
      </c>
      <c r="E20" s="11" t="s">
        <v>35</v>
      </c>
      <c r="F20" s="11">
        <f t="shared" si="0"/>
        <v>5</v>
      </c>
      <c r="G20" s="21" t="s">
        <v>99</v>
      </c>
      <c r="H20" s="21" t="s">
        <v>99</v>
      </c>
      <c r="I20" s="21" t="s">
        <v>99</v>
      </c>
      <c r="J20" s="21" t="s">
        <v>99</v>
      </c>
      <c r="K20" s="20" t="s">
        <v>99</v>
      </c>
      <c r="L20" s="20" t="s">
        <v>99</v>
      </c>
      <c r="M20" s="20" t="s">
        <v>99</v>
      </c>
      <c r="N20" s="20" t="s">
        <v>99</v>
      </c>
      <c r="O20" s="20" t="s">
        <v>99</v>
      </c>
      <c r="P20" s="20" t="s">
        <v>99</v>
      </c>
      <c r="Q20" s="20" t="s">
        <v>99</v>
      </c>
      <c r="R20" s="20" t="s">
        <v>99</v>
      </c>
      <c r="S20" s="20" t="s">
        <v>99</v>
      </c>
      <c r="T20" s="20" t="s">
        <v>99</v>
      </c>
      <c r="U20" s="20" t="s">
        <v>99</v>
      </c>
      <c r="V20" s="20" t="s">
        <v>99</v>
      </c>
      <c r="W20" s="20" t="s">
        <v>99</v>
      </c>
      <c r="X20" s="20" t="s">
        <v>99</v>
      </c>
      <c r="Y20" s="20" t="s">
        <v>99</v>
      </c>
      <c r="Z20" s="20" t="s">
        <v>99</v>
      </c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</row>
    <row r="21" spans="1:60" s="12" customFormat="1" ht="63" x14ac:dyDescent="0.55000000000000004">
      <c r="A21" s="32"/>
      <c r="B21" s="10" t="s">
        <v>75</v>
      </c>
      <c r="C21" s="71" t="s">
        <v>99</v>
      </c>
      <c r="D21" s="11" t="s">
        <v>35</v>
      </c>
      <c r="E21" s="11" t="s">
        <v>74</v>
      </c>
      <c r="F21" s="11">
        <f t="shared" ref="F21:F25" si="1">IFERROR(IF(D21="Alto",3,IF(D21="Médio",2,IF(D21="Baixo",1,"")))+IF(E21="Alto",2,IF(E21="Médio",1,IF(E21="Baixo",0,""))),"")</f>
        <v>4</v>
      </c>
      <c r="G21" s="21" t="s">
        <v>99</v>
      </c>
      <c r="H21" s="21" t="s">
        <v>99</v>
      </c>
      <c r="I21" s="21" t="s">
        <v>99</v>
      </c>
      <c r="J21" s="21" t="s">
        <v>99</v>
      </c>
      <c r="K21" s="20" t="s">
        <v>99</v>
      </c>
      <c r="L21" s="20" t="s">
        <v>99</v>
      </c>
      <c r="M21" s="20" t="s">
        <v>99</v>
      </c>
      <c r="N21" s="20" t="s">
        <v>99</v>
      </c>
      <c r="O21" s="20" t="s">
        <v>99</v>
      </c>
      <c r="P21" s="20" t="s">
        <v>99</v>
      </c>
      <c r="Q21" s="20" t="s">
        <v>99</v>
      </c>
      <c r="R21" s="20" t="s">
        <v>99</v>
      </c>
      <c r="S21" s="20" t="s">
        <v>99</v>
      </c>
      <c r="T21" s="11"/>
      <c r="U21" s="20" t="s">
        <v>99</v>
      </c>
      <c r="V21" s="20" t="s">
        <v>99</v>
      </c>
      <c r="W21" s="20" t="s">
        <v>99</v>
      </c>
      <c r="X21" s="20" t="s">
        <v>99</v>
      </c>
      <c r="Y21" s="20" t="s">
        <v>99</v>
      </c>
      <c r="Z21" s="20" t="s">
        <v>99</v>
      </c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</row>
    <row r="22" spans="1:60" s="12" customFormat="1" ht="42" x14ac:dyDescent="0.55000000000000004">
      <c r="A22" s="32"/>
      <c r="B22" s="10" t="s">
        <v>76</v>
      </c>
      <c r="C22" s="22" t="s">
        <v>99</v>
      </c>
      <c r="D22" s="11" t="s">
        <v>35</v>
      </c>
      <c r="E22" s="11" t="s">
        <v>74</v>
      </c>
      <c r="F22" s="11">
        <f t="shared" si="1"/>
        <v>4</v>
      </c>
      <c r="G22" s="21" t="s">
        <v>99</v>
      </c>
      <c r="H22" s="21" t="s">
        <v>99</v>
      </c>
      <c r="I22" s="21" t="s">
        <v>99</v>
      </c>
      <c r="J22" s="21" t="s">
        <v>99</v>
      </c>
      <c r="K22" s="20" t="s">
        <v>99</v>
      </c>
      <c r="L22" s="20" t="s">
        <v>99</v>
      </c>
      <c r="M22" s="20" t="s">
        <v>99</v>
      </c>
      <c r="N22" s="20" t="s">
        <v>99</v>
      </c>
      <c r="O22" s="20" t="s">
        <v>99</v>
      </c>
      <c r="P22" s="20" t="s">
        <v>99</v>
      </c>
      <c r="Q22" s="20" t="s">
        <v>99</v>
      </c>
      <c r="R22" s="11"/>
      <c r="S22" s="11"/>
      <c r="T22" s="20" t="s">
        <v>99</v>
      </c>
      <c r="U22" s="20" t="s">
        <v>99</v>
      </c>
      <c r="V22" s="20" t="s">
        <v>99</v>
      </c>
      <c r="W22" s="20" t="s">
        <v>99</v>
      </c>
      <c r="X22" s="20" t="s">
        <v>99</v>
      </c>
      <c r="Y22" s="20" t="s">
        <v>99</v>
      </c>
      <c r="Z22" s="11"/>
      <c r="AA22" s="11"/>
      <c r="AB22" s="11"/>
      <c r="AC22" s="11"/>
      <c r="AD22" s="20" t="s">
        <v>99</v>
      </c>
      <c r="AE22" s="20" t="s">
        <v>99</v>
      </c>
      <c r="AF22" s="11"/>
      <c r="AG22" s="11"/>
      <c r="AH22" s="20" t="s">
        <v>99</v>
      </c>
      <c r="AI22" s="20" t="s">
        <v>99</v>
      </c>
      <c r="AJ22" s="20" t="s">
        <v>99</v>
      </c>
      <c r="AK22" s="20" t="s">
        <v>99</v>
      </c>
      <c r="AL22" s="20" t="s">
        <v>99</v>
      </c>
      <c r="AM22" s="11"/>
      <c r="AN22" s="11"/>
      <c r="AO22" s="20" t="s">
        <v>99</v>
      </c>
      <c r="AP22" s="20" t="s">
        <v>99</v>
      </c>
      <c r="AQ22" s="11"/>
      <c r="AR22" s="20" t="s">
        <v>99</v>
      </c>
      <c r="AS22" s="20" t="s">
        <v>99</v>
      </c>
      <c r="AT22" s="11"/>
      <c r="AU22" s="20" t="s">
        <v>99</v>
      </c>
      <c r="AV22" s="20" t="s">
        <v>99</v>
      </c>
      <c r="AW22" s="20" t="s">
        <v>99</v>
      </c>
      <c r="AX22" s="20" t="s">
        <v>99</v>
      </c>
      <c r="AY22" s="20" t="s">
        <v>99</v>
      </c>
      <c r="AZ22" s="20" t="s">
        <v>99</v>
      </c>
      <c r="BA22" s="20" t="s">
        <v>99</v>
      </c>
      <c r="BB22" s="20" t="s">
        <v>99</v>
      </c>
      <c r="BC22" s="20" t="s">
        <v>99</v>
      </c>
      <c r="BD22" s="20" t="s">
        <v>99</v>
      </c>
      <c r="BE22" s="11"/>
      <c r="BF22" s="20" t="s">
        <v>99</v>
      </c>
      <c r="BG22" s="11"/>
      <c r="BH22" s="20" t="s">
        <v>99</v>
      </c>
    </row>
    <row r="23" spans="1:60" s="12" customFormat="1" ht="23.5" x14ac:dyDescent="0.55000000000000004">
      <c r="A23" s="32"/>
      <c r="B23" s="10" t="s">
        <v>77</v>
      </c>
      <c r="C23" s="22" t="s">
        <v>99</v>
      </c>
      <c r="D23" s="11" t="s">
        <v>35</v>
      </c>
      <c r="E23" s="11" t="s">
        <v>74</v>
      </c>
      <c r="F23" s="11">
        <f t="shared" si="1"/>
        <v>4</v>
      </c>
      <c r="G23" s="21" t="s">
        <v>99</v>
      </c>
      <c r="H23" s="21" t="s">
        <v>99</v>
      </c>
      <c r="I23" s="21" t="s">
        <v>99</v>
      </c>
      <c r="J23" s="21" t="s">
        <v>99</v>
      </c>
      <c r="K23" s="20" t="s">
        <v>99</v>
      </c>
      <c r="L23" s="20" t="s">
        <v>99</v>
      </c>
      <c r="M23" s="20" t="s">
        <v>99</v>
      </c>
      <c r="N23" s="20" t="s">
        <v>99</v>
      </c>
      <c r="O23" s="20" t="s">
        <v>99</v>
      </c>
      <c r="P23" s="20" t="s">
        <v>99</v>
      </c>
      <c r="Q23" s="20" t="s">
        <v>99</v>
      </c>
      <c r="R23" s="11"/>
      <c r="S23" s="11"/>
      <c r="T23" s="20" t="s">
        <v>99</v>
      </c>
      <c r="U23" s="20" t="s">
        <v>99</v>
      </c>
      <c r="V23" s="20" t="s">
        <v>99</v>
      </c>
      <c r="W23" s="20" t="s">
        <v>99</v>
      </c>
      <c r="X23" s="20" t="s">
        <v>99</v>
      </c>
      <c r="Y23" s="20" t="s">
        <v>99</v>
      </c>
      <c r="Z23" s="20" t="s">
        <v>99</v>
      </c>
      <c r="AA23" s="20" t="s">
        <v>99</v>
      </c>
      <c r="AB23" s="11"/>
      <c r="AC23" s="11"/>
      <c r="AD23" s="20" t="s">
        <v>99</v>
      </c>
      <c r="AE23" s="20" t="s">
        <v>99</v>
      </c>
      <c r="AF23" s="11"/>
      <c r="AG23" s="11"/>
      <c r="AH23" s="11"/>
      <c r="AI23" s="20" t="s">
        <v>99</v>
      </c>
      <c r="AJ23" s="20" t="s">
        <v>99</v>
      </c>
      <c r="AK23" s="20" t="s">
        <v>99</v>
      </c>
      <c r="AL23" s="20" t="s">
        <v>99</v>
      </c>
      <c r="AM23" s="11"/>
      <c r="AN23" s="11"/>
      <c r="AO23" s="20" t="s">
        <v>99</v>
      </c>
      <c r="AP23" s="20" t="s">
        <v>99</v>
      </c>
      <c r="AQ23" s="11"/>
      <c r="AR23" s="20" t="s">
        <v>99</v>
      </c>
      <c r="AS23" s="20" t="s">
        <v>99</v>
      </c>
      <c r="AT23" s="11"/>
      <c r="AU23" s="20" t="s">
        <v>99</v>
      </c>
      <c r="AV23" s="20" t="s">
        <v>99</v>
      </c>
      <c r="AW23" s="20" t="s">
        <v>99</v>
      </c>
      <c r="AX23" s="20" t="s">
        <v>99</v>
      </c>
      <c r="AY23" s="20" t="s">
        <v>99</v>
      </c>
      <c r="AZ23" s="20" t="s">
        <v>99</v>
      </c>
      <c r="BA23" s="20" t="s">
        <v>99</v>
      </c>
      <c r="BB23" s="20" t="s">
        <v>99</v>
      </c>
      <c r="BC23" s="20" t="s">
        <v>99</v>
      </c>
      <c r="BD23" s="20" t="s">
        <v>99</v>
      </c>
      <c r="BE23" s="11"/>
      <c r="BF23" s="20" t="s">
        <v>99</v>
      </c>
      <c r="BG23" s="11"/>
      <c r="BH23" s="11"/>
    </row>
    <row r="24" spans="1:60" s="12" customFormat="1" ht="42" x14ac:dyDescent="0.55000000000000004">
      <c r="A24" s="32"/>
      <c r="B24" s="10" t="s">
        <v>97</v>
      </c>
      <c r="C24" s="22" t="s">
        <v>99</v>
      </c>
      <c r="D24" s="11" t="s">
        <v>74</v>
      </c>
      <c r="E24" s="11" t="s">
        <v>74</v>
      </c>
      <c r="F24" s="11">
        <f t="shared" si="1"/>
        <v>3</v>
      </c>
      <c r="G24" s="11"/>
      <c r="H24" s="21" t="s">
        <v>99</v>
      </c>
      <c r="I24" s="21" t="s">
        <v>99</v>
      </c>
      <c r="J24" s="11"/>
      <c r="K24" s="20" t="s">
        <v>99</v>
      </c>
      <c r="L24" s="20" t="s">
        <v>99</v>
      </c>
      <c r="M24" s="20" t="s">
        <v>99</v>
      </c>
      <c r="N24" s="20" t="s">
        <v>99</v>
      </c>
      <c r="O24" s="20" t="s">
        <v>99</v>
      </c>
      <c r="P24" s="20" t="s">
        <v>99</v>
      </c>
      <c r="Q24" s="20" t="s">
        <v>99</v>
      </c>
      <c r="R24" s="11"/>
      <c r="S24" s="11"/>
      <c r="T24" s="20" t="s">
        <v>99</v>
      </c>
      <c r="U24" s="20" t="s">
        <v>99</v>
      </c>
      <c r="V24" s="20" t="s">
        <v>99</v>
      </c>
      <c r="W24" s="20" t="s">
        <v>99</v>
      </c>
      <c r="X24" s="20" t="s">
        <v>99</v>
      </c>
      <c r="Y24" s="20" t="s">
        <v>99</v>
      </c>
      <c r="Z24" s="20" t="s">
        <v>99</v>
      </c>
      <c r="AA24" s="20" t="s">
        <v>99</v>
      </c>
      <c r="AB24" s="14"/>
      <c r="AC24" s="11"/>
      <c r="AD24" s="20" t="s">
        <v>99</v>
      </c>
      <c r="AE24" s="20" t="s">
        <v>99</v>
      </c>
      <c r="AF24" s="11"/>
      <c r="AG24" s="11"/>
      <c r="AH24" s="11"/>
      <c r="AI24" s="20" t="s">
        <v>99</v>
      </c>
      <c r="AJ24" s="20" t="s">
        <v>99</v>
      </c>
      <c r="AK24" s="20" t="s">
        <v>99</v>
      </c>
      <c r="AL24" s="20" t="s">
        <v>99</v>
      </c>
      <c r="AM24" s="11"/>
      <c r="AN24" s="11"/>
      <c r="AO24" s="20" t="s">
        <v>99</v>
      </c>
      <c r="AP24" s="20" t="s">
        <v>99</v>
      </c>
      <c r="AQ24" s="11"/>
      <c r="AR24" s="20" t="s">
        <v>99</v>
      </c>
      <c r="AS24" s="20" t="s">
        <v>99</v>
      </c>
      <c r="AT24" s="11"/>
      <c r="AU24" s="20" t="s">
        <v>99</v>
      </c>
      <c r="AV24" s="20" t="s">
        <v>99</v>
      </c>
      <c r="AW24" s="20" t="s">
        <v>99</v>
      </c>
      <c r="AX24" s="20" t="s">
        <v>99</v>
      </c>
      <c r="AY24" s="20" t="s">
        <v>99</v>
      </c>
      <c r="AZ24" s="20" t="s">
        <v>99</v>
      </c>
      <c r="BA24" s="20" t="s">
        <v>99</v>
      </c>
      <c r="BB24" s="20" t="s">
        <v>99</v>
      </c>
      <c r="BC24" s="20" t="s">
        <v>99</v>
      </c>
      <c r="BD24" s="20" t="s">
        <v>99</v>
      </c>
      <c r="BE24" s="11"/>
      <c r="BF24" s="20" t="s">
        <v>99</v>
      </c>
      <c r="BG24" s="11"/>
      <c r="BH24" s="11"/>
    </row>
    <row r="25" spans="1:60" s="12" customFormat="1" ht="42" x14ac:dyDescent="0.55000000000000004">
      <c r="A25" s="32"/>
      <c r="B25" s="13" t="s">
        <v>81</v>
      </c>
      <c r="C25" s="22" t="s">
        <v>99</v>
      </c>
      <c r="D25" s="11" t="s">
        <v>35</v>
      </c>
      <c r="E25" s="11" t="s">
        <v>35</v>
      </c>
      <c r="F25" s="11">
        <f t="shared" si="1"/>
        <v>5</v>
      </c>
      <c r="G25" s="21" t="s">
        <v>99</v>
      </c>
      <c r="H25" s="21" t="s">
        <v>99</v>
      </c>
      <c r="I25" s="21" t="s">
        <v>99</v>
      </c>
      <c r="J25" s="21" t="s">
        <v>99</v>
      </c>
      <c r="K25" s="20" t="s">
        <v>99</v>
      </c>
      <c r="L25" s="20" t="s">
        <v>99</v>
      </c>
      <c r="M25" s="20" t="s">
        <v>99</v>
      </c>
      <c r="N25" s="20" t="s">
        <v>99</v>
      </c>
      <c r="O25" s="20" t="s">
        <v>99</v>
      </c>
      <c r="P25" s="20" t="s">
        <v>99</v>
      </c>
      <c r="Q25" s="20" t="s">
        <v>99</v>
      </c>
      <c r="R25" s="11"/>
      <c r="S25" s="11"/>
      <c r="T25" s="20" t="s">
        <v>99</v>
      </c>
      <c r="U25" s="20" t="s">
        <v>99</v>
      </c>
      <c r="V25" s="20" t="s">
        <v>99</v>
      </c>
      <c r="W25" s="20" t="s">
        <v>99</v>
      </c>
      <c r="X25" s="20" t="s">
        <v>99</v>
      </c>
      <c r="Y25" s="20" t="s">
        <v>99</v>
      </c>
      <c r="Z25" s="20" t="s">
        <v>99</v>
      </c>
      <c r="AA25" s="20" t="s">
        <v>99</v>
      </c>
      <c r="AB25" s="14"/>
      <c r="AC25" s="11"/>
      <c r="AD25" s="20" t="s">
        <v>99</v>
      </c>
      <c r="AE25" s="20" t="s">
        <v>99</v>
      </c>
      <c r="AF25" s="11"/>
      <c r="AG25" s="11"/>
      <c r="AH25" s="11"/>
      <c r="AI25" s="20" t="s">
        <v>99</v>
      </c>
      <c r="AJ25" s="20" t="s">
        <v>99</v>
      </c>
      <c r="AK25" s="20" t="s">
        <v>99</v>
      </c>
      <c r="AL25" s="20" t="s">
        <v>99</v>
      </c>
      <c r="AM25" s="11"/>
      <c r="AN25" s="11"/>
      <c r="AO25" s="20" t="s">
        <v>99</v>
      </c>
      <c r="AP25" s="20" t="s">
        <v>99</v>
      </c>
      <c r="AQ25" s="11"/>
      <c r="AR25" s="20" t="s">
        <v>99</v>
      </c>
      <c r="AS25" s="20" t="s">
        <v>99</v>
      </c>
      <c r="AT25" s="11"/>
      <c r="AU25" s="20" t="s">
        <v>99</v>
      </c>
      <c r="AV25" s="20" t="s">
        <v>99</v>
      </c>
      <c r="AW25" s="20" t="s">
        <v>99</v>
      </c>
      <c r="AX25" s="20" t="s">
        <v>99</v>
      </c>
      <c r="AY25" s="20" t="s">
        <v>99</v>
      </c>
      <c r="AZ25" s="20" t="s">
        <v>99</v>
      </c>
      <c r="BA25" s="20" t="s">
        <v>99</v>
      </c>
      <c r="BB25" s="20" t="s">
        <v>99</v>
      </c>
      <c r="BC25" s="20" t="s">
        <v>99</v>
      </c>
      <c r="BD25" s="20" t="s">
        <v>99</v>
      </c>
      <c r="BE25" s="11"/>
      <c r="BF25" s="11"/>
      <c r="BG25" s="11"/>
      <c r="BH25" s="11"/>
    </row>
    <row r="26" spans="1:60" ht="42" x14ac:dyDescent="0.55000000000000004">
      <c r="A26" s="32"/>
      <c r="B26" s="13" t="s">
        <v>82</v>
      </c>
      <c r="C26" s="71" t="s">
        <v>99</v>
      </c>
      <c r="D26" s="11" t="s">
        <v>74</v>
      </c>
      <c r="E26" s="11" t="s">
        <v>74</v>
      </c>
      <c r="F26" s="11">
        <f t="shared" ref="F26" si="2">IFERROR(IF(D26="Alto",3,IF(D26="Médio",2,IF(D26="Baixo",1,"")))+IF(E26="Alto",2,IF(E26="Médio",1,IF(E26="Baixo",0,""))),"")</f>
        <v>3</v>
      </c>
      <c r="G26" s="21" t="s">
        <v>99</v>
      </c>
      <c r="H26" s="21" t="s">
        <v>99</v>
      </c>
      <c r="I26" s="21" t="s">
        <v>99</v>
      </c>
      <c r="J26" s="21" t="s">
        <v>99</v>
      </c>
      <c r="K26" s="20" t="s">
        <v>99</v>
      </c>
      <c r="L26" s="20" t="s">
        <v>99</v>
      </c>
      <c r="M26" s="20" t="s">
        <v>99</v>
      </c>
      <c r="N26" s="20" t="s">
        <v>99</v>
      </c>
      <c r="O26" s="20" t="s">
        <v>99</v>
      </c>
      <c r="P26" s="20" t="s">
        <v>99</v>
      </c>
      <c r="Q26" s="20" t="s">
        <v>99</v>
      </c>
      <c r="R26" s="11"/>
      <c r="S26" s="11"/>
      <c r="T26" s="20" t="s">
        <v>99</v>
      </c>
      <c r="U26" s="20" t="s">
        <v>99</v>
      </c>
      <c r="V26" s="20" t="s">
        <v>99</v>
      </c>
      <c r="W26" s="20" t="s">
        <v>99</v>
      </c>
      <c r="X26" s="20" t="s">
        <v>99</v>
      </c>
      <c r="Y26" s="20" t="s">
        <v>99</v>
      </c>
      <c r="Z26" s="20" t="s">
        <v>99</v>
      </c>
      <c r="AA26" s="20" t="s">
        <v>99</v>
      </c>
      <c r="AB26" s="14"/>
      <c r="AC26" s="11"/>
      <c r="AD26" s="20" t="s">
        <v>99</v>
      </c>
      <c r="AE26" s="20" t="s">
        <v>99</v>
      </c>
      <c r="AF26" s="11"/>
      <c r="AG26" s="11"/>
      <c r="AH26" s="11"/>
      <c r="AI26" s="20" t="s">
        <v>99</v>
      </c>
      <c r="AJ26" s="20" t="s">
        <v>99</v>
      </c>
      <c r="AK26" s="20" t="s">
        <v>99</v>
      </c>
      <c r="AL26" s="20" t="s">
        <v>99</v>
      </c>
      <c r="AM26" s="11"/>
      <c r="AN26" s="11"/>
      <c r="AO26" s="20" t="s">
        <v>99</v>
      </c>
      <c r="AP26" s="20" t="s">
        <v>99</v>
      </c>
      <c r="AQ26" s="11"/>
      <c r="AR26" s="20" t="s">
        <v>99</v>
      </c>
      <c r="AS26" s="20" t="s">
        <v>99</v>
      </c>
      <c r="AT26" s="11"/>
      <c r="AU26" s="20" t="s">
        <v>99</v>
      </c>
      <c r="AV26" s="20" t="s">
        <v>99</v>
      </c>
      <c r="AW26" s="20" t="s">
        <v>99</v>
      </c>
      <c r="AX26" s="20" t="s">
        <v>99</v>
      </c>
      <c r="AY26" s="20" t="s">
        <v>99</v>
      </c>
      <c r="AZ26" s="20" t="s">
        <v>99</v>
      </c>
      <c r="BA26" s="20" t="s">
        <v>99</v>
      </c>
      <c r="BB26" s="20" t="s">
        <v>99</v>
      </c>
      <c r="BC26" s="20" t="s">
        <v>99</v>
      </c>
      <c r="BD26" s="20" t="s">
        <v>99</v>
      </c>
      <c r="BE26" s="11"/>
      <c r="BF26" s="11"/>
      <c r="BG26" s="11"/>
      <c r="BH26" s="11"/>
    </row>
    <row r="27" spans="1:60" ht="42" x14ac:dyDescent="0.55000000000000004">
      <c r="A27" s="32"/>
      <c r="B27" s="13" t="s">
        <v>83</v>
      </c>
      <c r="C27" s="71" t="s">
        <v>99</v>
      </c>
      <c r="D27" s="11" t="s">
        <v>74</v>
      </c>
      <c r="E27" s="11" t="s">
        <v>74</v>
      </c>
      <c r="F27" s="11">
        <f t="shared" ref="F27:F28" si="3">IFERROR(IF(D27="Alto",3,IF(D27="Médio",2,IF(D27="Baixo",1,"")))+IF(E27="Alto",2,IF(E27="Médio",1,IF(E27="Baixo",0,""))),"")</f>
        <v>3</v>
      </c>
      <c r="G27" s="21" t="s">
        <v>99</v>
      </c>
      <c r="H27" s="21" t="s">
        <v>99</v>
      </c>
      <c r="I27" s="21" t="s">
        <v>99</v>
      </c>
      <c r="J27" s="21" t="s">
        <v>99</v>
      </c>
      <c r="K27" s="20" t="s">
        <v>99</v>
      </c>
      <c r="L27" s="20" t="s">
        <v>99</v>
      </c>
      <c r="M27" s="20" t="s">
        <v>99</v>
      </c>
      <c r="N27" s="20" t="s">
        <v>99</v>
      </c>
      <c r="O27" s="20" t="s">
        <v>99</v>
      </c>
      <c r="P27" s="20" t="s">
        <v>99</v>
      </c>
      <c r="Q27" s="20" t="s">
        <v>99</v>
      </c>
      <c r="R27" s="11"/>
      <c r="S27" s="11"/>
      <c r="T27" s="20" t="s">
        <v>99</v>
      </c>
      <c r="U27" s="20" t="s">
        <v>99</v>
      </c>
      <c r="V27" s="20" t="s">
        <v>99</v>
      </c>
      <c r="W27" s="20" t="s">
        <v>99</v>
      </c>
      <c r="X27" s="20" t="s">
        <v>99</v>
      </c>
      <c r="Y27" s="20" t="s">
        <v>99</v>
      </c>
      <c r="Z27" s="20" t="s">
        <v>99</v>
      </c>
      <c r="AA27" s="20" t="s">
        <v>99</v>
      </c>
      <c r="AB27" s="14"/>
      <c r="AC27" s="20" t="s">
        <v>99</v>
      </c>
      <c r="AD27" s="20" t="s">
        <v>99</v>
      </c>
      <c r="AE27" s="20" t="s">
        <v>99</v>
      </c>
      <c r="AF27" s="11"/>
      <c r="AG27" s="11"/>
      <c r="AH27" s="11"/>
      <c r="AI27" s="20" t="s">
        <v>99</v>
      </c>
      <c r="AJ27" s="20" t="s">
        <v>99</v>
      </c>
      <c r="AK27" s="20" t="s">
        <v>99</v>
      </c>
      <c r="AL27" s="20" t="s">
        <v>99</v>
      </c>
      <c r="AM27" s="11"/>
      <c r="AN27" s="11"/>
      <c r="AO27" s="20" t="s">
        <v>99</v>
      </c>
      <c r="AP27" s="20" t="s">
        <v>99</v>
      </c>
      <c r="AQ27" s="11"/>
      <c r="AR27" s="20" t="s">
        <v>99</v>
      </c>
      <c r="AS27" s="20" t="s">
        <v>99</v>
      </c>
      <c r="AT27" s="11"/>
      <c r="AU27" s="20" t="s">
        <v>99</v>
      </c>
      <c r="AV27" s="20" t="s">
        <v>99</v>
      </c>
      <c r="AW27" s="20" t="s">
        <v>99</v>
      </c>
      <c r="AX27" s="20" t="s">
        <v>99</v>
      </c>
      <c r="AY27" s="20" t="s">
        <v>99</v>
      </c>
      <c r="AZ27" s="20" t="s">
        <v>99</v>
      </c>
      <c r="BA27" s="20" t="s">
        <v>99</v>
      </c>
      <c r="BB27" s="20" t="s">
        <v>99</v>
      </c>
      <c r="BC27" s="20" t="s">
        <v>99</v>
      </c>
      <c r="BD27" s="20" t="s">
        <v>99</v>
      </c>
      <c r="BE27" s="11"/>
      <c r="BF27" s="11"/>
      <c r="BG27" s="11"/>
      <c r="BH27" s="20" t="s">
        <v>99</v>
      </c>
    </row>
    <row r="28" spans="1:60" ht="42" x14ac:dyDescent="0.55000000000000004">
      <c r="A28" s="32"/>
      <c r="B28" s="10" t="s">
        <v>98</v>
      </c>
      <c r="C28" s="22" t="s">
        <v>99</v>
      </c>
      <c r="D28" s="11" t="s">
        <v>35</v>
      </c>
      <c r="E28" s="11" t="s">
        <v>35</v>
      </c>
      <c r="F28" s="11">
        <f t="shared" si="3"/>
        <v>5</v>
      </c>
      <c r="G28" s="21" t="s">
        <v>99</v>
      </c>
      <c r="H28" s="21" t="s">
        <v>99</v>
      </c>
      <c r="I28" s="21" t="s">
        <v>99</v>
      </c>
      <c r="J28" s="21" t="s">
        <v>99</v>
      </c>
      <c r="K28" s="20" t="s">
        <v>99</v>
      </c>
      <c r="L28" s="20" t="s">
        <v>99</v>
      </c>
      <c r="M28" s="20" t="s">
        <v>99</v>
      </c>
      <c r="N28" s="20" t="s">
        <v>99</v>
      </c>
      <c r="O28" s="20" t="s">
        <v>99</v>
      </c>
      <c r="P28" s="20" t="s">
        <v>99</v>
      </c>
      <c r="Q28" s="20" t="s">
        <v>99</v>
      </c>
      <c r="R28" s="11"/>
      <c r="S28" s="11"/>
      <c r="T28" s="20" t="s">
        <v>99</v>
      </c>
      <c r="U28" s="20" t="s">
        <v>99</v>
      </c>
      <c r="V28" s="20" t="s">
        <v>99</v>
      </c>
      <c r="W28" s="20" t="s">
        <v>99</v>
      </c>
      <c r="X28" s="20" t="s">
        <v>99</v>
      </c>
      <c r="Y28" s="20" t="s">
        <v>99</v>
      </c>
      <c r="Z28" s="20" t="s">
        <v>99</v>
      </c>
      <c r="AA28" s="20" t="s">
        <v>99</v>
      </c>
      <c r="AB28" s="14"/>
      <c r="AC28" s="20" t="s">
        <v>99</v>
      </c>
      <c r="AD28" s="20" t="s">
        <v>99</v>
      </c>
      <c r="AE28" s="20" t="s">
        <v>99</v>
      </c>
      <c r="AF28" s="11"/>
      <c r="AG28" s="11"/>
      <c r="AH28" s="11"/>
      <c r="AI28" s="20" t="s">
        <v>99</v>
      </c>
      <c r="AJ28" s="20" t="s">
        <v>99</v>
      </c>
      <c r="AK28" s="20" t="s">
        <v>99</v>
      </c>
      <c r="AL28" s="20" t="s">
        <v>99</v>
      </c>
      <c r="AM28" s="11"/>
      <c r="AN28" s="11"/>
      <c r="AO28" s="20" t="s">
        <v>99</v>
      </c>
      <c r="AP28" s="20" t="s">
        <v>99</v>
      </c>
      <c r="AQ28" s="11"/>
      <c r="AR28" s="20" t="s">
        <v>99</v>
      </c>
      <c r="AS28" s="20" t="s">
        <v>99</v>
      </c>
      <c r="AT28" s="11"/>
      <c r="AU28" s="20" t="s">
        <v>99</v>
      </c>
      <c r="AV28" s="20" t="s">
        <v>99</v>
      </c>
      <c r="AW28" s="20" t="s">
        <v>99</v>
      </c>
      <c r="AX28" s="20" t="s">
        <v>99</v>
      </c>
      <c r="AY28" s="20" t="s">
        <v>99</v>
      </c>
      <c r="AZ28" s="20" t="s">
        <v>99</v>
      </c>
      <c r="BA28" s="20" t="s">
        <v>99</v>
      </c>
      <c r="BB28" s="20" t="s">
        <v>99</v>
      </c>
      <c r="BC28" s="20" t="s">
        <v>99</v>
      </c>
      <c r="BD28" s="20" t="s">
        <v>99</v>
      </c>
      <c r="BE28" s="11"/>
      <c r="BF28" s="11"/>
      <c r="BG28" s="11"/>
      <c r="BH28" s="20" t="s">
        <v>99</v>
      </c>
    </row>
    <row r="29" spans="1:60" ht="55.5" customHeight="1" x14ac:dyDescent="0.55000000000000004">
      <c r="A29" s="70"/>
      <c r="B29" s="13" t="s">
        <v>84</v>
      </c>
      <c r="C29" s="71" t="s">
        <v>99</v>
      </c>
      <c r="D29" s="11" t="s">
        <v>35</v>
      </c>
      <c r="E29" s="11" t="s">
        <v>74</v>
      </c>
      <c r="F29" s="11">
        <f t="shared" ref="F29" si="4">IFERROR(IF(D29="Alto",3,IF(D29="Médio",2,IF(D29="Baixo",1,"")))+IF(E29="Alto",2,IF(E29="Médio",1,IF(E29="Baixo",0,""))),"")</f>
        <v>4</v>
      </c>
      <c r="G29" s="21" t="s">
        <v>99</v>
      </c>
      <c r="H29" s="21" t="s">
        <v>99</v>
      </c>
      <c r="I29" s="21" t="s">
        <v>99</v>
      </c>
      <c r="J29" s="21" t="s">
        <v>99</v>
      </c>
      <c r="K29" s="20" t="s">
        <v>99</v>
      </c>
      <c r="L29" s="20" t="s">
        <v>99</v>
      </c>
      <c r="M29" s="20" t="s">
        <v>99</v>
      </c>
      <c r="N29" s="20" t="s">
        <v>99</v>
      </c>
      <c r="O29" s="20" t="s">
        <v>99</v>
      </c>
      <c r="P29" s="20" t="s">
        <v>99</v>
      </c>
      <c r="Q29" s="20" t="s">
        <v>99</v>
      </c>
      <c r="R29" s="11"/>
      <c r="S29" s="11"/>
      <c r="T29" s="20" t="s">
        <v>99</v>
      </c>
      <c r="U29" s="20" t="s">
        <v>99</v>
      </c>
      <c r="V29" s="20" t="s">
        <v>99</v>
      </c>
      <c r="W29" s="20" t="s">
        <v>99</v>
      </c>
      <c r="X29" s="20" t="s">
        <v>99</v>
      </c>
      <c r="Y29" s="20" t="s">
        <v>99</v>
      </c>
      <c r="Z29" s="20" t="s">
        <v>99</v>
      </c>
      <c r="AA29" s="20" t="s">
        <v>99</v>
      </c>
      <c r="AB29" s="14"/>
      <c r="AC29" s="11"/>
      <c r="AD29" s="20" t="s">
        <v>99</v>
      </c>
      <c r="AE29" s="20" t="s">
        <v>99</v>
      </c>
      <c r="AF29" s="11"/>
      <c r="AG29" s="11"/>
      <c r="AH29" s="11"/>
      <c r="AI29" s="20" t="s">
        <v>99</v>
      </c>
      <c r="AJ29" s="20" t="s">
        <v>99</v>
      </c>
      <c r="AK29" s="20" t="s">
        <v>99</v>
      </c>
      <c r="AL29" s="20" t="s">
        <v>99</v>
      </c>
      <c r="AM29" s="11"/>
      <c r="AN29" s="11"/>
      <c r="AO29" s="20" t="s">
        <v>99</v>
      </c>
      <c r="AP29" s="20" t="s">
        <v>99</v>
      </c>
      <c r="AQ29" s="11"/>
      <c r="AR29" s="20" t="s">
        <v>99</v>
      </c>
      <c r="AS29" s="20" t="s">
        <v>99</v>
      </c>
      <c r="AT29" s="11"/>
      <c r="AU29" s="20" t="s">
        <v>99</v>
      </c>
      <c r="AV29" s="20" t="s">
        <v>99</v>
      </c>
      <c r="AW29" s="20" t="s">
        <v>99</v>
      </c>
      <c r="AX29" s="20" t="s">
        <v>99</v>
      </c>
      <c r="AY29" s="20" t="s">
        <v>99</v>
      </c>
      <c r="AZ29" s="20" t="s">
        <v>99</v>
      </c>
      <c r="BA29" s="20" t="s">
        <v>99</v>
      </c>
      <c r="BB29" s="20" t="s">
        <v>99</v>
      </c>
      <c r="BC29" s="20" t="s">
        <v>99</v>
      </c>
      <c r="BD29" s="20" t="s">
        <v>99</v>
      </c>
      <c r="BE29" s="11"/>
      <c r="BF29" s="11"/>
      <c r="BG29" s="11"/>
      <c r="BH29" s="11"/>
    </row>
  </sheetData>
  <sheetProtection formatCells="0" formatColumns="0" formatRows="0" insertColumns="0" insertRows="0" insertHyperlinks="0" deleteColumns="0" deleteRows="0" sort="0" autoFilter="0" pivotTables="0"/>
  <mergeCells count="12">
    <mergeCell ref="A8:A29"/>
    <mergeCell ref="AR6:BD6"/>
    <mergeCell ref="K3:BG3"/>
    <mergeCell ref="AC4:BG5"/>
    <mergeCell ref="BE6:BG6"/>
    <mergeCell ref="AC6:AQ6"/>
    <mergeCell ref="D3:F6"/>
    <mergeCell ref="K4:S6"/>
    <mergeCell ref="G3:J3"/>
    <mergeCell ref="T4:AB5"/>
    <mergeCell ref="G4:J6"/>
    <mergeCell ref="T6:AB6"/>
  </mergeCells>
  <conditionalFormatting sqref="F8:F29">
    <cfRule type="cellIs" dxfId="1" priority="3" operator="between">
      <formula>1</formula>
      <formula>2</formula>
    </cfRule>
    <cfRule type="cellIs" dxfId="2" priority="2" operator="between">
      <formula>3</formula>
      <formula>4</formula>
    </cfRule>
    <cfRule type="cellIs" dxfId="0" priority="1" operator="equal">
      <formula>5</formula>
    </cfRule>
  </conditionalFormatting>
  <dataValidations count="2">
    <dataValidation type="list" allowBlank="1" showInputMessage="1" showErrorMessage="1" sqref="P10:S29 AB20:AB23 BH8:BH29 C8:C29 T20:AA29 AC20:BG29 G8:O29 P8:U9 T13:AD19 T10:U12 V8:AD12 AE8:BG19">
      <formula1>"X"</formula1>
    </dataValidation>
    <dataValidation type="list" allowBlank="1" showInputMessage="1" showErrorMessage="1" sqref="D8:E29">
      <formula1>"Baixo, Médio, Alto"</formula1>
    </dataValidation>
  </dataValidations>
  <pageMargins left="0.25" right="0.25" top="0.75" bottom="0.75" header="0.3" footer="0.3"/>
  <pageSetup paperSize="9" scale="37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2021-06-22T17:07:01Z</cp:lastPrinted>
  <dcterms:created xsi:type="dcterms:W3CDTF">2012-09-06T18:59:54Z</dcterms:created>
  <dcterms:modified xsi:type="dcterms:W3CDTF">2021-07-07T16:40:40Z</dcterms:modified>
</cp:coreProperties>
</file>